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Q:\Delphine BORNEL\3-REDEVANCES ET COTISATION\1- CALCUL TERME I R2\R2\8- 2024\1-COURRIER 2023 180122\"/>
    </mc:Choice>
  </mc:AlternateContent>
  <xr:revisionPtr revIDLastSave="0" documentId="13_ncr:1_{962DB97A-8FFB-4D28-8C6D-ECA8EEB2888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1-EXEMPLE AIDE" sheetId="7" r:id="rId1"/>
    <sheet name="2-TABLEAU A COMPLETER" sheetId="9" r:id="rId2"/>
  </sheets>
  <definedNames>
    <definedName name="_xlnm.Print_Area" localSheetId="1">'2-TABLEAU A COMPLETER'!$B$1:$L$28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9" l="1"/>
  <c r="K20" i="9"/>
  <c r="L8" i="9"/>
  <c r="L9" i="9"/>
  <c r="L10" i="9"/>
  <c r="L11" i="9"/>
  <c r="L12" i="9"/>
  <c r="I20" i="9"/>
  <c r="L17" i="9"/>
  <c r="L18" i="9"/>
  <c r="K11" i="7"/>
  <c r="L11" i="7"/>
  <c r="K13" i="7"/>
  <c r="L13" i="9"/>
  <c r="L14" i="9"/>
  <c r="L15" i="9"/>
  <c r="L16" i="9"/>
  <c r="L19" i="9"/>
  <c r="L7" i="9"/>
  <c r="L20" i="9" s="1"/>
  <c r="I13" i="7"/>
  <c r="L9" i="7"/>
  <c r="L10" i="7"/>
  <c r="L12" i="7"/>
  <c r="L8" i="7"/>
  <c r="L13" i="7"/>
</calcChain>
</file>

<file path=xl/sharedStrings.xml><?xml version="1.0" encoding="utf-8"?>
<sst xmlns="http://schemas.openxmlformats.org/spreadsheetml/2006/main" count="68" uniqueCount="47">
  <si>
    <t>L'ordonnateur</t>
  </si>
  <si>
    <t>Lieu ou emplacement</t>
  </si>
  <si>
    <t>oui</t>
  </si>
  <si>
    <t>Travaux de  performance énergétique</t>
  </si>
  <si>
    <t>Nom du projet d'investissement, marché public</t>
  </si>
  <si>
    <t>Modernisation réseau EP</t>
  </si>
  <si>
    <t>Diagnostic EP</t>
  </si>
  <si>
    <t>Fait à …............, le….............................</t>
  </si>
  <si>
    <t>EXEMPLE D'AIDE POUR COMPLETER LE TABLEAU</t>
  </si>
  <si>
    <t>NATURE ET SITUATION DES BIENS</t>
  </si>
  <si>
    <t>MANDAT</t>
  </si>
  <si>
    <t>CD13</t>
  </si>
  <si>
    <t>ADEME</t>
  </si>
  <si>
    <t>FEDER</t>
  </si>
  <si>
    <t>ex 2: Avenue Général Leclerc</t>
  </si>
  <si>
    <t>ex 3: Allée des Pins</t>
  </si>
  <si>
    <t>ex 4: Rue Rutabaga</t>
  </si>
  <si>
    <t>ex 1: Place de la Mairie</t>
  </si>
  <si>
    <t>Nature du bien, type de travaux</t>
  </si>
  <si>
    <t>ex 5 : Rue du Persil</t>
  </si>
  <si>
    <t>Réseau EP en vue d'une économie
d'énergie (hors création de point lumineux)</t>
  </si>
  <si>
    <t>Réaménagement urbain</t>
  </si>
  <si>
    <t>Changement candélabres pour optimiser EP moins énergivores, équipés réducteur de puissance</t>
  </si>
  <si>
    <t xml:space="preserve">Travaux investissement : définition nouveau réseau EP, détecteurs présence, dispositif pilotage EP, </t>
  </si>
  <si>
    <t>Installation LED en remplacement type "boules" (vapeur de mercure) par exemple</t>
  </si>
  <si>
    <t>CD13 et ADEME</t>
  </si>
  <si>
    <t>Nom commune</t>
  </si>
  <si>
    <t>Numéro de mandat</t>
  </si>
  <si>
    <t>MONTANT FACTURE</t>
  </si>
  <si>
    <t>Montant total HT (€)
de la facture</t>
  </si>
  <si>
    <t>Montant HT (€) du financement par tiers</t>
  </si>
  <si>
    <t>MONTANT TOTAL</t>
  </si>
  <si>
    <t>Montant HT (€) restant à la charge de la commune</t>
  </si>
  <si>
    <t>Aucun</t>
  </si>
  <si>
    <t>TOTAL</t>
  </si>
  <si>
    <t>ATTESTATION DE FINANCEMENT HT -TRAVAUX EP ANNEE 2022</t>
  </si>
  <si>
    <t>Merci de joindre toutes les factures détaillées avec devis/proposition commerciale... mentionnées sur l'attestation.</t>
  </si>
  <si>
    <r>
      <t xml:space="preserve">Travaux engagés suite aux études
</t>
    </r>
    <r>
      <rPr>
        <b/>
        <sz val="6"/>
        <rFont val="Titillium"/>
        <family val="3"/>
      </rPr>
      <t xml:space="preserve">(DIAG EP/AMO/CSPS…)
</t>
    </r>
    <r>
      <rPr>
        <b/>
        <sz val="11"/>
        <rFont val="Titillium"/>
        <family val="3"/>
      </rPr>
      <t>OUI/NON</t>
    </r>
  </si>
  <si>
    <r>
      <t xml:space="preserve">Date de mandat
</t>
    </r>
    <r>
      <rPr>
        <b/>
        <sz val="7"/>
        <rFont val="Titillium"/>
        <family val="3"/>
      </rPr>
      <t>(01/01/2022 au 31/12/2022)</t>
    </r>
  </si>
  <si>
    <r>
      <t xml:space="preserve">Nature du financement </t>
    </r>
    <r>
      <rPr>
        <b/>
        <sz val="11"/>
        <color indexed="10"/>
        <rFont val="Titillium"/>
        <family val="3"/>
      </rPr>
      <t>(*)</t>
    </r>
    <r>
      <rPr>
        <b/>
        <sz val="11"/>
        <rFont val="Titillium"/>
        <family val="3"/>
      </rPr>
      <t xml:space="preserve">
</t>
    </r>
    <r>
      <rPr>
        <b/>
        <sz val="7"/>
        <rFont val="Titillium"/>
        <family val="3"/>
      </rPr>
      <t>(CD13, ADEME, FEDER… excépté les participations/subventions de la MAMP)</t>
    </r>
  </si>
  <si>
    <r>
      <t>FINANCEMENT</t>
    </r>
    <r>
      <rPr>
        <b/>
        <sz val="12"/>
        <rFont val="Titillium"/>
        <family val="3"/>
      </rPr>
      <t xml:space="preserve"> (SUBVENTIONS)</t>
    </r>
  </si>
  <si>
    <t>Fait à …............................................., le….............................</t>
  </si>
  <si>
    <t>L'ordonnateur (signature)</t>
  </si>
  <si>
    <t>A RENVOYER AU PLUS TARD LE 15 DECEMBRE 2023</t>
  </si>
  <si>
    <r>
      <t xml:space="preserve">En 2022, votre commune a-t-elle bénéficiée de travaux d'investissement en EP financés par la Métropole Aix Marseille Provence  </t>
    </r>
    <r>
      <rPr>
        <b/>
        <sz val="8"/>
        <rFont val="Titillium"/>
        <family val="3"/>
      </rPr>
      <t xml:space="preserve">(Cocher la case correspondante)   </t>
    </r>
    <r>
      <rPr>
        <b/>
        <sz val="12"/>
        <rFont val="Titillium"/>
        <family val="3"/>
      </rPr>
      <t xml:space="preserve"> </t>
    </r>
  </si>
  <si>
    <r>
      <rPr>
        <b/>
        <sz val="10"/>
        <color indexed="10"/>
        <rFont val="Titillium"/>
        <family val="3"/>
      </rPr>
      <t>(*)</t>
    </r>
    <r>
      <rPr>
        <b/>
        <sz val="10"/>
        <rFont val="Titillium"/>
        <family val="3"/>
      </rPr>
      <t xml:space="preserve"> </t>
    </r>
    <r>
      <rPr>
        <sz val="10"/>
        <rFont val="Titillium"/>
        <family val="3"/>
      </rPr>
      <t>= Si plusieurs subventions,merci de l'indiquer.</t>
    </r>
  </si>
  <si>
    <r>
      <rPr>
        <b/>
        <sz val="10"/>
        <color indexed="10"/>
        <rFont val="Titillium"/>
        <family val="3"/>
      </rPr>
      <t>(*)</t>
    </r>
    <r>
      <rPr>
        <b/>
        <sz val="10"/>
        <rFont val="Titillium"/>
        <family val="3"/>
      </rPr>
      <t xml:space="preserve"> </t>
    </r>
    <r>
      <rPr>
        <sz val="10"/>
        <rFont val="Titillium"/>
        <family val="3"/>
      </rPr>
      <t>= Si plusieurs subventions,merci de l'indiquer. Les subventions/participations de la Métropole Aix Marseille Provence ne sont pas à mentionner.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</si>
</sst>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3" x14ac:knownFonts="1">
    <font>
      <sz val="10"/>
      <name val="Arial"/>
    </font>
    <font>
      <b/>
      <sz val="13"/>
      <name val="Calibri Light"/>
      <family val="2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name val="Titillium"/>
      <family val="3"/>
    </font>
    <font>
      <b/>
      <sz val="6"/>
      <name val="Titillium"/>
      <family val="3"/>
    </font>
    <font>
      <b/>
      <sz val="7"/>
      <name val="Titillium"/>
      <family val="3"/>
    </font>
    <font>
      <b/>
      <sz val="11"/>
      <color indexed="10"/>
      <name val="Titillium"/>
      <family val="3"/>
    </font>
    <font>
      <b/>
      <sz val="14"/>
      <name val="Titillium"/>
      <family val="3"/>
    </font>
    <font>
      <b/>
      <sz val="12"/>
      <name val="Titillium"/>
      <family val="3"/>
    </font>
    <font>
      <b/>
      <sz val="24"/>
      <name val="Titillium"/>
      <family val="3"/>
    </font>
    <font>
      <b/>
      <sz val="14"/>
      <color rgb="FFFF0000"/>
      <name val="Titillium"/>
      <family val="3"/>
    </font>
    <font>
      <b/>
      <sz val="8"/>
      <name val="Titillium"/>
      <family val="3"/>
    </font>
    <font>
      <sz val="8"/>
      <color rgb="FF000000"/>
      <name val="Segoe UI"/>
      <family val="2"/>
    </font>
    <font>
      <b/>
      <sz val="10"/>
      <name val="Titillium"/>
      <family val="3"/>
    </font>
    <font>
      <b/>
      <sz val="26"/>
      <name val="Calibri Light"/>
      <family val="2"/>
      <scheme val="major"/>
    </font>
    <font>
      <sz val="11"/>
      <name val="Titillium"/>
      <family val="3"/>
    </font>
    <font>
      <sz val="10"/>
      <name val="Titillium"/>
      <family val="3"/>
    </font>
    <font>
      <b/>
      <sz val="10"/>
      <color indexed="10"/>
      <name val="Titillium"/>
      <family val="3"/>
    </font>
    <font>
      <sz val="13"/>
      <name val="Titillium"/>
      <family val="3"/>
    </font>
    <font>
      <sz val="11"/>
      <name val="Trade Gothic Next Heavy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85DF"/>
        <bgColor indexed="64"/>
      </patternFill>
    </fill>
    <fill>
      <patternFill patternType="solid">
        <fgColor rgb="FF7ADEF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right" vertical="center"/>
    </xf>
    <xf numFmtId="44" fontId="3" fillId="0" borderId="4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44" fontId="3" fillId="0" borderId="9" xfId="0" applyNumberFormat="1" applyFont="1" applyBorder="1" applyAlignment="1">
      <alignment horizontal="right" vertical="center"/>
    </xf>
    <xf numFmtId="44" fontId="3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44" fontId="3" fillId="0" borderId="5" xfId="0" applyNumberFormat="1" applyFont="1" applyBorder="1"/>
    <xf numFmtId="44" fontId="3" fillId="0" borderId="7" xfId="0" applyNumberFormat="1" applyFont="1" applyBorder="1" applyAlignment="1">
      <alignment horizontal="right" vertical="center"/>
    </xf>
    <xf numFmtId="2" fontId="5" fillId="2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/>
    <xf numFmtId="0" fontId="2" fillId="0" borderId="25" xfId="0" applyFont="1" applyBorder="1"/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2" borderId="23" xfId="0" applyFont="1" applyFill="1" applyBorder="1"/>
    <xf numFmtId="0" fontId="2" fillId="2" borderId="25" xfId="0" applyFont="1" applyFill="1" applyBorder="1"/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2" fontId="11" fillId="2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8" fillId="0" borderId="1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right" vertical="center"/>
    </xf>
    <xf numFmtId="44" fontId="18" fillId="0" borderId="11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/>
    </xf>
    <xf numFmtId="44" fontId="18" fillId="0" borderId="9" xfId="0" applyNumberFormat="1" applyFont="1" applyBorder="1" applyAlignment="1">
      <alignment horizontal="right" vertical="center"/>
    </xf>
    <xf numFmtId="44" fontId="18" fillId="0" borderId="10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right" vertical="center"/>
    </xf>
    <xf numFmtId="44" fontId="18" fillId="2" borderId="3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/>
    </xf>
    <xf numFmtId="44" fontId="18" fillId="0" borderId="2" xfId="0" applyNumberFormat="1" applyFont="1" applyBorder="1" applyAlignment="1">
      <alignment horizontal="right" vertical="center"/>
    </xf>
    <xf numFmtId="44" fontId="18" fillId="0" borderId="4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4" fontId="18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4" fontId="18" fillId="0" borderId="3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4" fontId="18" fillId="0" borderId="18" xfId="0" applyNumberFormat="1" applyFont="1" applyBorder="1" applyAlignment="1">
      <alignment horizontal="right" vertical="center"/>
    </xf>
    <xf numFmtId="44" fontId="18" fillId="0" borderId="18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44" fontId="18" fillId="0" borderId="20" xfId="0" applyNumberFormat="1" applyFont="1" applyBorder="1" applyAlignment="1">
      <alignment horizontal="right" vertical="center"/>
    </xf>
    <xf numFmtId="44" fontId="18" fillId="0" borderId="21" xfId="0" applyNumberFormat="1" applyFont="1" applyBorder="1" applyAlignment="1">
      <alignment horizontal="right" vertical="center"/>
    </xf>
    <xf numFmtId="0" fontId="19" fillId="0" borderId="0" xfId="0" applyFont="1"/>
    <xf numFmtId="0" fontId="18" fillId="0" borderId="5" xfId="0" applyFont="1" applyBorder="1" applyAlignment="1">
      <alignment horizontal="right"/>
    </xf>
    <xf numFmtId="44" fontId="18" fillId="0" borderId="5" xfId="0" applyNumberFormat="1" applyFont="1" applyBorder="1"/>
    <xf numFmtId="44" fontId="18" fillId="0" borderId="13" xfId="0" applyNumberFormat="1" applyFont="1" applyBorder="1" applyAlignment="1">
      <alignment horizontal="right" vertical="center"/>
    </xf>
    <xf numFmtId="44" fontId="18" fillId="0" borderId="14" xfId="0" applyNumberFormat="1" applyFont="1" applyBorder="1" applyAlignment="1">
      <alignment horizontal="right" vertical="center"/>
    </xf>
    <xf numFmtId="44" fontId="18" fillId="0" borderId="7" xfId="0" applyNumberFormat="1" applyFont="1" applyBorder="1" applyAlignment="1">
      <alignment horizontal="right" vertical="center"/>
    </xf>
    <xf numFmtId="0" fontId="19" fillId="2" borderId="0" xfId="0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4" fontId="19" fillId="0" borderId="0" xfId="0" applyNumberFormat="1" applyFont="1"/>
    <xf numFmtId="0" fontId="21" fillId="0" borderId="0" xfId="0" applyFont="1" applyAlignment="1">
      <alignment vertical="center"/>
    </xf>
    <xf numFmtId="0" fontId="2" fillId="3" borderId="0" xfId="0" applyFont="1" applyFill="1"/>
    <xf numFmtId="2" fontId="11" fillId="2" borderId="28" xfId="0" applyNumberFormat="1" applyFont="1" applyFill="1" applyBorder="1" applyAlignment="1">
      <alignment horizontal="center" vertical="center" wrapText="1"/>
    </xf>
    <xf numFmtId="2" fontId="13" fillId="2" borderId="28" xfId="0" applyNumberFormat="1" applyFont="1" applyFill="1" applyBorder="1" applyAlignment="1">
      <alignment vertical="center" wrapText="1"/>
    </xf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B8BA"/>
      <color rgb="FFFC3A3F"/>
      <color rgb="FFDD85DF"/>
      <color rgb="FF7AD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2</xdr:row>
          <xdr:rowOff>1543050</xdr:rowOff>
        </xdr:from>
        <xdr:to>
          <xdr:col>8</xdr:col>
          <xdr:colOff>1171575</xdr:colOff>
          <xdr:row>4</xdr:row>
          <xdr:rowOff>50800</xdr:rowOff>
        </xdr:to>
        <xdr:sp macro="" textlink="">
          <xdr:nvSpPr>
            <xdr:cNvPr id="2049" name="Check Box 1" descr="OUI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902F6A0-69E3-4EC9-9205-1F17BA4F69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685800</xdr:colOff>
          <xdr:row>2</xdr:row>
          <xdr:rowOff>1543050</xdr:rowOff>
        </xdr:from>
        <xdr:to>
          <xdr:col>9</xdr:col>
          <xdr:colOff>1171575</xdr:colOff>
          <xdr:row>4</xdr:row>
          <xdr:rowOff>50800</xdr:rowOff>
        </xdr:to>
        <xdr:sp macro="" textlink="">
          <xdr:nvSpPr>
            <xdr:cNvPr id="2050" name="Check Box 2" descr="OUI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5ED167B-4C7E-4870-BE62-612754B098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2</xdr:row>
          <xdr:rowOff>1543050</xdr:rowOff>
        </xdr:from>
        <xdr:to>
          <xdr:col>8</xdr:col>
          <xdr:colOff>1171575</xdr:colOff>
          <xdr:row>4</xdr:row>
          <xdr:rowOff>57150</xdr:rowOff>
        </xdr:to>
        <xdr:sp macro="" textlink="">
          <xdr:nvSpPr>
            <xdr:cNvPr id="2051" name="Check Box 3" descr="OUI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8EBE482B-EAA8-4A7C-8C90-89DE6BC5B6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685800</xdr:colOff>
          <xdr:row>2</xdr:row>
          <xdr:rowOff>1543050</xdr:rowOff>
        </xdr:from>
        <xdr:to>
          <xdr:col>9</xdr:col>
          <xdr:colOff>1171575</xdr:colOff>
          <xdr:row>4</xdr:row>
          <xdr:rowOff>57150</xdr:rowOff>
        </xdr:to>
        <xdr:sp macro="" textlink="">
          <xdr:nvSpPr>
            <xdr:cNvPr id="2052" name="Check Box 4" descr="OUI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7B7DBA60-E4C9-46A1-BCB8-E4A9887741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51138</xdr:colOff>
      <xdr:row>2</xdr:row>
      <xdr:rowOff>533400</xdr:rowOff>
    </xdr:from>
    <xdr:to>
      <xdr:col>11</xdr:col>
      <xdr:colOff>184150</xdr:colOff>
      <xdr:row>4</xdr:row>
      <xdr:rowOff>231775</xdr:rowOff>
    </xdr:to>
    <xdr:pic>
      <xdr:nvPicPr>
        <xdr:cNvPr id="2" name="Image 1" descr="Ensa Berrechid">
          <a:extLst>
            <a:ext uri="{FF2B5EF4-FFF2-40B4-BE49-F238E27FC236}">
              <a16:creationId xmlns:a16="http://schemas.microsoft.com/office/drawing/2014/main" id="{983C66E8-6101-48A4-9F41-131FA25C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338" y="1143000"/>
          <a:ext cx="1333162" cy="76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1</xdr:row>
          <xdr:rowOff>1543050</xdr:rowOff>
        </xdr:from>
        <xdr:to>
          <xdr:col>8</xdr:col>
          <xdr:colOff>1171575</xdr:colOff>
          <xdr:row>3</xdr:row>
          <xdr:rowOff>28575</xdr:rowOff>
        </xdr:to>
        <xdr:sp macro="" textlink="">
          <xdr:nvSpPr>
            <xdr:cNvPr id="1026" name="Check Box 2" descr="OUI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685800</xdr:colOff>
          <xdr:row>1</xdr:row>
          <xdr:rowOff>1543050</xdr:rowOff>
        </xdr:from>
        <xdr:to>
          <xdr:col>9</xdr:col>
          <xdr:colOff>1171575</xdr:colOff>
          <xdr:row>3</xdr:row>
          <xdr:rowOff>28575</xdr:rowOff>
        </xdr:to>
        <xdr:sp macro="" textlink="">
          <xdr:nvSpPr>
            <xdr:cNvPr id="1027" name="Check Box 3" descr="OUI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38438</xdr:colOff>
      <xdr:row>1</xdr:row>
      <xdr:rowOff>1314450</xdr:rowOff>
    </xdr:from>
    <xdr:to>
      <xdr:col>10</xdr:col>
      <xdr:colOff>1362075</xdr:colOff>
      <xdr:row>3</xdr:row>
      <xdr:rowOff>161925</xdr:rowOff>
    </xdr:to>
    <xdr:pic>
      <xdr:nvPicPr>
        <xdr:cNvPr id="4" name="Image 3" descr="Ensa Berrechid">
          <a:extLst>
            <a:ext uri="{FF2B5EF4-FFF2-40B4-BE49-F238E27FC236}">
              <a16:creationId xmlns:a16="http://schemas.microsoft.com/office/drawing/2014/main" id="{BADA6005-2F37-58EF-0E2C-AC33C854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938" y="1828800"/>
          <a:ext cx="132363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1"/>
  <sheetViews>
    <sheetView zoomScale="50" zoomScaleNormal="50" workbookViewId="0">
      <selection activeCell="P5" sqref="P5"/>
    </sheetView>
  </sheetViews>
  <sheetFormatPr baseColWidth="10" defaultColWidth="11.5703125" defaultRowHeight="12.75" x14ac:dyDescent="0.2"/>
  <cols>
    <col min="1" max="1" width="6.140625" style="1" customWidth="1"/>
    <col min="2" max="2" width="22.7109375" style="1" customWidth="1"/>
    <col min="3" max="3" width="24.28515625" style="1" customWidth="1"/>
    <col min="4" max="4" width="26.5703125" style="1" customWidth="1"/>
    <col min="5" max="5" width="26" style="1" customWidth="1"/>
    <col min="6" max="7" width="22.7109375" style="1" customWidth="1"/>
    <col min="8" max="8" width="43.140625" style="1" customWidth="1"/>
    <col min="9" max="9" width="29.5703125" style="1" customWidth="1"/>
    <col min="10" max="10" width="27.85546875" style="1" customWidth="1"/>
    <col min="11" max="11" width="17.85546875" style="1" customWidth="1"/>
    <col min="12" max="12" width="27.28515625" style="1" customWidth="1"/>
    <col min="13" max="13" width="11.42578125" style="2" customWidth="1"/>
    <col min="14" max="14" width="13.140625" style="1" customWidth="1"/>
    <col min="15" max="16384" width="11.5703125" style="1"/>
  </cols>
  <sheetData>
    <row r="1" spans="2:14" ht="33.75" x14ac:dyDescent="0.5">
      <c r="B1" s="102"/>
      <c r="C1" s="50" t="s">
        <v>8</v>
      </c>
      <c r="D1" s="50"/>
      <c r="E1" s="50"/>
      <c r="F1" s="50"/>
      <c r="G1" s="50"/>
      <c r="H1" s="50"/>
      <c r="I1" s="50"/>
      <c r="J1" s="50"/>
      <c r="K1" s="50"/>
      <c r="L1" s="50"/>
    </row>
    <row r="3" spans="2:14" ht="57.75" customHeight="1" thickBot="1" x14ac:dyDescent="0.25">
      <c r="C3" s="45" t="s">
        <v>35</v>
      </c>
      <c r="D3" s="45"/>
      <c r="E3" s="45"/>
      <c r="F3" s="45"/>
      <c r="G3" s="45"/>
      <c r="H3" s="45"/>
      <c r="I3" s="45"/>
      <c r="J3" s="45"/>
      <c r="K3" s="45"/>
      <c r="L3" s="45"/>
      <c r="M3" s="1"/>
    </row>
    <row r="4" spans="2:14" ht="24.75" customHeight="1" thickTop="1" thickBot="1" x14ac:dyDescent="0.25">
      <c r="B4" s="103" t="s">
        <v>44</v>
      </c>
      <c r="C4" s="103"/>
      <c r="D4" s="103"/>
      <c r="E4" s="103"/>
      <c r="F4" s="103"/>
      <c r="G4" s="103"/>
      <c r="H4" s="103"/>
      <c r="I4" s="104"/>
      <c r="J4" s="104"/>
      <c r="K4"/>
      <c r="L4" s="44"/>
      <c r="M4" s="1"/>
      <c r="N4"/>
    </row>
    <row r="5" spans="2:14" ht="24.75" thickTop="1" thickBot="1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1"/>
    </row>
    <row r="6" spans="2:14" ht="21.75" customHeight="1" thickBot="1" x14ac:dyDescent="0.25">
      <c r="C6" s="47" t="s">
        <v>9</v>
      </c>
      <c r="D6" s="48"/>
      <c r="E6" s="48"/>
      <c r="F6" s="49"/>
      <c r="G6" s="47" t="s">
        <v>10</v>
      </c>
      <c r="H6" s="49"/>
      <c r="I6" s="42" t="s">
        <v>28</v>
      </c>
      <c r="J6" s="47" t="s">
        <v>40</v>
      </c>
      <c r="K6" s="49"/>
      <c r="L6" s="41" t="s">
        <v>31</v>
      </c>
      <c r="M6" s="1"/>
    </row>
    <row r="7" spans="2:14" ht="78" customHeight="1" thickBot="1" x14ac:dyDescent="0.25">
      <c r="B7" s="43" t="s">
        <v>26</v>
      </c>
      <c r="C7" s="43" t="s">
        <v>1</v>
      </c>
      <c r="D7" s="43" t="s">
        <v>4</v>
      </c>
      <c r="E7" s="43" t="s">
        <v>18</v>
      </c>
      <c r="F7" s="43" t="s">
        <v>37</v>
      </c>
      <c r="G7" s="43" t="s">
        <v>27</v>
      </c>
      <c r="H7" s="43" t="s">
        <v>38</v>
      </c>
      <c r="I7" s="43" t="s">
        <v>29</v>
      </c>
      <c r="J7" s="43" t="s">
        <v>39</v>
      </c>
      <c r="K7" s="43" t="s">
        <v>30</v>
      </c>
      <c r="L7" s="43" t="s">
        <v>32</v>
      </c>
    </row>
    <row r="8" spans="2:14" ht="102" customHeight="1" x14ac:dyDescent="0.2">
      <c r="B8" s="39"/>
      <c r="C8" s="51" t="s">
        <v>17</v>
      </c>
      <c r="D8" s="52" t="s">
        <v>5</v>
      </c>
      <c r="E8" s="53" t="s">
        <v>23</v>
      </c>
      <c r="F8" s="54"/>
      <c r="G8" s="55"/>
      <c r="H8" s="56">
        <v>44107</v>
      </c>
      <c r="I8" s="57">
        <v>72000</v>
      </c>
      <c r="J8" s="58" t="s">
        <v>13</v>
      </c>
      <c r="K8" s="59">
        <v>36000</v>
      </c>
      <c r="L8" s="60">
        <f>I8-K8</f>
        <v>36000</v>
      </c>
    </row>
    <row r="9" spans="2:14" ht="111" customHeight="1" x14ac:dyDescent="0.2">
      <c r="B9" s="34"/>
      <c r="C9" s="61" t="s">
        <v>14</v>
      </c>
      <c r="D9" s="62" t="s">
        <v>24</v>
      </c>
      <c r="E9" s="62" t="s">
        <v>22</v>
      </c>
      <c r="F9" s="63"/>
      <c r="G9" s="64"/>
      <c r="H9" s="65">
        <v>43864</v>
      </c>
      <c r="I9" s="66">
        <v>24000</v>
      </c>
      <c r="J9" s="67" t="s">
        <v>12</v>
      </c>
      <c r="K9" s="68">
        <v>12000</v>
      </c>
      <c r="L9" s="69">
        <f>I9-K9</f>
        <v>12000</v>
      </c>
    </row>
    <row r="10" spans="2:14" ht="58.5" customHeight="1" x14ac:dyDescent="0.2">
      <c r="B10" s="34"/>
      <c r="C10" s="61" t="s">
        <v>15</v>
      </c>
      <c r="D10" s="70" t="s">
        <v>3</v>
      </c>
      <c r="E10" s="70"/>
      <c r="F10" s="71"/>
      <c r="G10" s="72"/>
      <c r="H10" s="65">
        <v>43997</v>
      </c>
      <c r="I10" s="73">
        <v>100000</v>
      </c>
      <c r="J10" s="67" t="s">
        <v>11</v>
      </c>
      <c r="K10" s="68">
        <v>70000</v>
      </c>
      <c r="L10" s="69">
        <f>I10-K10</f>
        <v>30000</v>
      </c>
    </row>
    <row r="11" spans="2:14" ht="58.5" customHeight="1" x14ac:dyDescent="0.2">
      <c r="B11" s="34"/>
      <c r="C11" s="61" t="s">
        <v>16</v>
      </c>
      <c r="D11" s="74" t="s">
        <v>6</v>
      </c>
      <c r="E11" s="74"/>
      <c r="F11" s="75" t="s">
        <v>2</v>
      </c>
      <c r="G11" s="76"/>
      <c r="H11" s="65">
        <v>44193</v>
      </c>
      <c r="I11" s="77">
        <v>50000</v>
      </c>
      <c r="J11" s="67" t="s">
        <v>25</v>
      </c>
      <c r="K11" s="68">
        <f>10000+25000</f>
        <v>35000</v>
      </c>
      <c r="L11" s="69">
        <f>I11-K11</f>
        <v>15000</v>
      </c>
    </row>
    <row r="12" spans="2:14" ht="83.25" customHeight="1" thickBot="1" x14ac:dyDescent="0.25">
      <c r="B12" s="40"/>
      <c r="C12" s="78" t="s">
        <v>19</v>
      </c>
      <c r="D12" s="79" t="s">
        <v>21</v>
      </c>
      <c r="E12" s="80" t="s">
        <v>20</v>
      </c>
      <c r="F12" s="81"/>
      <c r="G12" s="82"/>
      <c r="H12" s="83">
        <v>44196</v>
      </c>
      <c r="I12" s="84">
        <v>89000</v>
      </c>
      <c r="J12" s="85" t="s">
        <v>33</v>
      </c>
      <c r="K12" s="86">
        <v>0</v>
      </c>
      <c r="L12" s="87">
        <f>I12-K12</f>
        <v>89000</v>
      </c>
    </row>
    <row r="13" spans="2:14" ht="18" customHeight="1" thickBot="1" x14ac:dyDescent="0.4">
      <c r="C13" s="88"/>
      <c r="D13" s="88"/>
      <c r="E13" s="88"/>
      <c r="F13" s="88"/>
      <c r="G13" s="88"/>
      <c r="H13" s="89" t="s">
        <v>34</v>
      </c>
      <c r="I13" s="90">
        <f>SUM(I8:I12)</f>
        <v>335000</v>
      </c>
      <c r="J13" s="91"/>
      <c r="K13" s="92">
        <f>SUM(K8:K12)</f>
        <v>153000</v>
      </c>
      <c r="L13" s="93">
        <f>SUM(L8:L11)</f>
        <v>93000</v>
      </c>
    </row>
    <row r="14" spans="2:14" ht="15" x14ac:dyDescent="0.3"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4" ht="18" x14ac:dyDescent="0.35">
      <c r="C15" s="94" t="s">
        <v>45</v>
      </c>
      <c r="D15" s="88"/>
      <c r="E15" s="88"/>
      <c r="F15" s="88"/>
      <c r="G15" s="88"/>
      <c r="H15" s="88"/>
      <c r="I15" s="88"/>
      <c r="J15" s="95" t="s">
        <v>7</v>
      </c>
      <c r="K15" s="96"/>
      <c r="L15" s="88"/>
    </row>
    <row r="16" spans="2:14" ht="15.75" customHeight="1" x14ac:dyDescent="0.35">
      <c r="C16" s="88"/>
      <c r="D16" s="88"/>
      <c r="E16" s="88"/>
      <c r="F16" s="88"/>
      <c r="G16" s="88"/>
      <c r="H16" s="88"/>
      <c r="I16" s="88"/>
      <c r="J16" s="97" t="s">
        <v>0</v>
      </c>
      <c r="K16" s="97"/>
      <c r="L16" s="88"/>
    </row>
    <row r="17" spans="2:12" ht="15" x14ac:dyDescent="0.3"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ht="19.899999999999999" customHeight="1" x14ac:dyDescent="0.2">
      <c r="B18" s="98" t="s">
        <v>36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 ht="15" x14ac:dyDescent="0.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 ht="15" x14ac:dyDescent="0.3">
      <c r="B20" s="88"/>
      <c r="C20" s="99" t="s">
        <v>43</v>
      </c>
      <c r="D20" s="99"/>
      <c r="E20" s="99"/>
      <c r="F20" s="99"/>
      <c r="G20" s="99"/>
      <c r="H20" s="99"/>
      <c r="I20" s="99"/>
      <c r="J20" s="88"/>
      <c r="K20" s="88"/>
      <c r="L20" s="88"/>
    </row>
    <row r="21" spans="2:12" ht="15" x14ac:dyDescent="0.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</sheetData>
  <mergeCells count="9">
    <mergeCell ref="C20:I20"/>
    <mergeCell ref="J6:K6"/>
    <mergeCell ref="C1:L1"/>
    <mergeCell ref="C3:L3"/>
    <mergeCell ref="C6:F6"/>
    <mergeCell ref="J16:K16"/>
    <mergeCell ref="G6:H6"/>
    <mergeCell ref="B4:H4"/>
    <mergeCell ref="B18:L18"/>
  </mergeCells>
  <pageMargins left="0.7" right="0.7" top="0.75" bottom="0.75" header="0.3" footer="0.3"/>
  <pageSetup paperSize="9" scale="4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OUI">
                <anchor moveWithCells="1">
                  <from>
                    <xdr:col>8</xdr:col>
                    <xdr:colOff>685800</xdr:colOff>
                    <xdr:row>2</xdr:row>
                    <xdr:rowOff>1543050</xdr:rowOff>
                  </from>
                  <to>
                    <xdr:col>8</xdr:col>
                    <xdr:colOff>1171575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OUI">
                <anchor moveWithCells="1">
                  <from>
                    <xdr:col>9</xdr:col>
                    <xdr:colOff>685800</xdr:colOff>
                    <xdr:row>2</xdr:row>
                    <xdr:rowOff>1543050</xdr:rowOff>
                  </from>
                  <to>
                    <xdr:col>9</xdr:col>
                    <xdr:colOff>1171575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OUI">
                <anchor moveWithCells="1">
                  <from>
                    <xdr:col>8</xdr:col>
                    <xdr:colOff>685800</xdr:colOff>
                    <xdr:row>2</xdr:row>
                    <xdr:rowOff>1543050</xdr:rowOff>
                  </from>
                  <to>
                    <xdr:col>8</xdr:col>
                    <xdr:colOff>1171575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OUI">
                <anchor moveWithCells="1">
                  <from>
                    <xdr:col>9</xdr:col>
                    <xdr:colOff>685800</xdr:colOff>
                    <xdr:row>2</xdr:row>
                    <xdr:rowOff>1543050</xdr:rowOff>
                  </from>
                  <to>
                    <xdr:col>9</xdr:col>
                    <xdr:colOff>1171575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30"/>
  <sheetViews>
    <sheetView tabSelected="1" zoomScaleNormal="100" zoomScalePageLayoutView="50" workbookViewId="0">
      <selection activeCell="V8" sqref="V8"/>
    </sheetView>
  </sheetViews>
  <sheetFormatPr baseColWidth="10" defaultColWidth="11.5703125" defaultRowHeight="12.75" x14ac:dyDescent="0.2"/>
  <cols>
    <col min="1" max="1" width="5.42578125" style="1" customWidth="1"/>
    <col min="2" max="2" width="22.7109375" style="1" customWidth="1"/>
    <col min="3" max="3" width="30.140625" style="1" customWidth="1"/>
    <col min="4" max="4" width="28.42578125" style="1" customWidth="1"/>
    <col min="5" max="5" width="30.7109375" style="1" customWidth="1"/>
    <col min="6" max="6" width="24" style="1" customWidth="1"/>
    <col min="7" max="7" width="14.140625" style="1" customWidth="1"/>
    <col min="8" max="8" width="20.7109375" style="1" customWidth="1"/>
    <col min="9" max="9" width="26.7109375" style="1" customWidth="1"/>
    <col min="10" max="10" width="33" style="1" customWidth="1"/>
    <col min="11" max="11" width="22.7109375" style="1" bestFit="1" customWidth="1"/>
    <col min="12" max="12" width="27.28515625" style="1" customWidth="1"/>
    <col min="13" max="13" width="4.28515625" style="2" customWidth="1"/>
    <col min="14" max="14" width="13.140625" style="1" customWidth="1"/>
    <col min="15" max="16384" width="11.5703125" style="1"/>
  </cols>
  <sheetData>
    <row r="1" spans="1:14" ht="39.75" customHeight="1" x14ac:dyDescent="0.2"/>
    <row r="2" spans="1:14" ht="123" customHeight="1" thickBot="1" x14ac:dyDescent="0.25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1"/>
    </row>
    <row r="3" spans="1:14" ht="24.75" customHeight="1" thickTop="1" thickBot="1" x14ac:dyDescent="0.25">
      <c r="B3" s="103" t="s">
        <v>44</v>
      </c>
      <c r="C3" s="103"/>
      <c r="D3" s="103"/>
      <c r="E3" s="103"/>
      <c r="F3" s="103"/>
      <c r="G3" s="103"/>
      <c r="H3" s="103"/>
      <c r="I3" s="104"/>
      <c r="J3" s="104"/>
      <c r="K3"/>
      <c r="L3" s="44"/>
      <c r="M3" s="1"/>
      <c r="N3"/>
    </row>
    <row r="4" spans="1:14" ht="15.75" customHeight="1" thickTop="1" thickBot="1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1"/>
    </row>
    <row r="5" spans="1:14" ht="23.25" thickBot="1" x14ac:dyDescent="0.25">
      <c r="C5" s="47" t="s">
        <v>9</v>
      </c>
      <c r="D5" s="48"/>
      <c r="E5" s="48"/>
      <c r="F5" s="49"/>
      <c r="G5" s="47" t="s">
        <v>10</v>
      </c>
      <c r="H5" s="49"/>
      <c r="I5" s="42" t="s">
        <v>28</v>
      </c>
      <c r="J5" s="47" t="s">
        <v>40</v>
      </c>
      <c r="K5" s="49"/>
      <c r="L5" s="41" t="s">
        <v>31</v>
      </c>
      <c r="M5" s="1"/>
    </row>
    <row r="6" spans="1:14" ht="66" customHeight="1" thickBot="1" x14ac:dyDescent="0.25">
      <c r="B6" s="43" t="s">
        <v>26</v>
      </c>
      <c r="C6" s="43" t="s">
        <v>1</v>
      </c>
      <c r="D6" s="43" t="s">
        <v>4</v>
      </c>
      <c r="E6" s="43" t="s">
        <v>18</v>
      </c>
      <c r="F6" s="43" t="s">
        <v>37</v>
      </c>
      <c r="G6" s="43" t="s">
        <v>27</v>
      </c>
      <c r="H6" s="43" t="s">
        <v>38</v>
      </c>
      <c r="I6" s="43" t="s">
        <v>29</v>
      </c>
      <c r="J6" s="43" t="s">
        <v>39</v>
      </c>
      <c r="K6" s="43" t="s">
        <v>30</v>
      </c>
      <c r="L6" s="43" t="s">
        <v>32</v>
      </c>
    </row>
    <row r="7" spans="1:14" ht="33" customHeight="1" x14ac:dyDescent="0.2">
      <c r="B7" s="33"/>
      <c r="C7" s="36"/>
      <c r="D7" s="18"/>
      <c r="E7" s="19"/>
      <c r="F7" s="20"/>
      <c r="G7" s="21"/>
      <c r="H7" s="21"/>
      <c r="I7" s="22"/>
      <c r="J7" s="23"/>
      <c r="K7" s="24"/>
      <c r="L7" s="25">
        <f t="shared" ref="L7:L19" si="0">I7-K7</f>
        <v>0</v>
      </c>
    </row>
    <row r="8" spans="1:14" ht="33" customHeight="1" x14ac:dyDescent="0.2">
      <c r="B8" s="34"/>
      <c r="C8" s="37"/>
      <c r="D8" s="6"/>
      <c r="E8" s="6"/>
      <c r="F8" s="8"/>
      <c r="G8" s="16"/>
      <c r="H8" s="16"/>
      <c r="I8" s="10"/>
      <c r="J8" s="14"/>
      <c r="K8" s="12"/>
      <c r="L8" s="25">
        <f t="shared" si="0"/>
        <v>0</v>
      </c>
    </row>
    <row r="9" spans="1:14" ht="33" customHeight="1" x14ac:dyDescent="0.2">
      <c r="B9" s="34"/>
      <c r="C9" s="37"/>
      <c r="D9" s="6"/>
      <c r="E9" s="6"/>
      <c r="F9" s="8"/>
      <c r="G9" s="16"/>
      <c r="H9" s="16"/>
      <c r="I9" s="10"/>
      <c r="J9" s="14"/>
      <c r="K9" s="12"/>
      <c r="L9" s="25">
        <f t="shared" si="0"/>
        <v>0</v>
      </c>
    </row>
    <row r="10" spans="1:14" ht="33" customHeight="1" x14ac:dyDescent="0.2">
      <c r="B10" s="34"/>
      <c r="C10" s="37"/>
      <c r="D10" s="6"/>
      <c r="E10" s="6"/>
      <c r="F10" s="8"/>
      <c r="G10" s="16"/>
      <c r="H10" s="16"/>
      <c r="I10" s="10"/>
      <c r="J10" s="14"/>
      <c r="K10" s="12"/>
      <c r="L10" s="25">
        <f t="shared" si="0"/>
        <v>0</v>
      </c>
    </row>
    <row r="11" spans="1:14" ht="33" customHeight="1" x14ac:dyDescent="0.2">
      <c r="B11" s="34"/>
      <c r="C11" s="37"/>
      <c r="D11" s="6"/>
      <c r="E11" s="6"/>
      <c r="F11" s="8"/>
      <c r="G11" s="16"/>
      <c r="H11" s="16"/>
      <c r="I11" s="10"/>
      <c r="J11" s="14"/>
      <c r="K11" s="12"/>
      <c r="L11" s="25">
        <f t="shared" si="0"/>
        <v>0</v>
      </c>
    </row>
    <row r="12" spans="1:14" ht="33" customHeight="1" x14ac:dyDescent="0.2">
      <c r="B12" s="34"/>
      <c r="C12" s="37"/>
      <c r="D12" s="6"/>
      <c r="E12" s="6"/>
      <c r="F12" s="8"/>
      <c r="G12" s="16"/>
      <c r="H12" s="16"/>
      <c r="I12" s="10"/>
      <c r="J12" s="14"/>
      <c r="K12" s="12"/>
      <c r="L12" s="25">
        <f t="shared" si="0"/>
        <v>0</v>
      </c>
    </row>
    <row r="13" spans="1:14" ht="33" customHeight="1" x14ac:dyDescent="0.2">
      <c r="B13" s="34"/>
      <c r="C13" s="37"/>
      <c r="D13" s="4"/>
      <c r="E13" s="4"/>
      <c r="F13" s="7"/>
      <c r="G13" s="15"/>
      <c r="H13" s="15"/>
      <c r="I13" s="9"/>
      <c r="J13" s="14"/>
      <c r="K13" s="12"/>
      <c r="L13" s="13">
        <f t="shared" si="0"/>
        <v>0</v>
      </c>
    </row>
    <row r="14" spans="1:14" ht="33" customHeight="1" x14ac:dyDescent="0.2">
      <c r="B14" s="34"/>
      <c r="C14" s="37"/>
      <c r="D14" s="4"/>
      <c r="E14" s="4"/>
      <c r="F14" s="7"/>
      <c r="G14" s="15"/>
      <c r="H14" s="15"/>
      <c r="I14" s="9"/>
      <c r="J14" s="14"/>
      <c r="K14" s="12"/>
      <c r="L14" s="13">
        <f t="shared" si="0"/>
        <v>0</v>
      </c>
    </row>
    <row r="15" spans="1:14" ht="33" customHeight="1" x14ac:dyDescent="0.2">
      <c r="B15" s="34"/>
      <c r="C15" s="37"/>
      <c r="D15" s="4"/>
      <c r="E15" s="4"/>
      <c r="F15" s="7"/>
      <c r="G15" s="15"/>
      <c r="H15" s="15"/>
      <c r="I15" s="9"/>
      <c r="J15" s="14"/>
      <c r="K15" s="12"/>
      <c r="L15" s="13">
        <f t="shared" si="0"/>
        <v>0</v>
      </c>
    </row>
    <row r="16" spans="1:14" ht="33" customHeight="1" x14ac:dyDescent="0.2">
      <c r="B16" s="34"/>
      <c r="C16" s="37"/>
      <c r="D16" s="4"/>
      <c r="E16" s="4"/>
      <c r="F16" s="7"/>
      <c r="G16" s="15"/>
      <c r="H16" s="15"/>
      <c r="I16" s="9"/>
      <c r="J16" s="14"/>
      <c r="K16" s="12"/>
      <c r="L16" s="13">
        <f t="shared" si="0"/>
        <v>0</v>
      </c>
    </row>
    <row r="17" spans="2:13" ht="33" customHeight="1" x14ac:dyDescent="0.2">
      <c r="B17" s="34"/>
      <c r="C17" s="37"/>
      <c r="D17" s="4"/>
      <c r="E17" s="4"/>
      <c r="F17" s="7"/>
      <c r="G17" s="15"/>
      <c r="H17" s="15"/>
      <c r="I17" s="9"/>
      <c r="J17" s="14"/>
      <c r="K17" s="12"/>
      <c r="L17" s="13">
        <f t="shared" si="0"/>
        <v>0</v>
      </c>
    </row>
    <row r="18" spans="2:13" ht="33" customHeight="1" x14ac:dyDescent="0.2">
      <c r="B18" s="34"/>
      <c r="C18" s="37"/>
      <c r="D18" s="4"/>
      <c r="E18" s="4"/>
      <c r="F18" s="7"/>
      <c r="G18" s="15"/>
      <c r="H18" s="15"/>
      <c r="I18" s="9"/>
      <c r="J18" s="14"/>
      <c r="K18" s="12"/>
      <c r="L18" s="13">
        <f t="shared" si="0"/>
        <v>0</v>
      </c>
    </row>
    <row r="19" spans="2:13" ht="33" customHeight="1" thickBot="1" x14ac:dyDescent="0.25">
      <c r="B19" s="35"/>
      <c r="C19" s="38"/>
      <c r="D19" s="26"/>
      <c r="E19" s="27"/>
      <c r="F19" s="28"/>
      <c r="G19" s="29"/>
      <c r="H19" s="17"/>
      <c r="I19" s="11"/>
      <c r="J19" s="14"/>
      <c r="K19" s="12"/>
      <c r="L19" s="13">
        <f t="shared" si="0"/>
        <v>0</v>
      </c>
    </row>
    <row r="20" spans="2:13" ht="18" customHeight="1" thickBot="1" x14ac:dyDescent="0.3">
      <c r="H20" s="30" t="s">
        <v>34</v>
      </c>
      <c r="I20" s="31">
        <f>SUM(I15:I19)</f>
        <v>0</v>
      </c>
      <c r="J20" s="32">
        <f t="shared" ref="J20:K20" si="1">SUM(J7:J19)</f>
        <v>0</v>
      </c>
      <c r="K20" s="32">
        <f t="shared" si="1"/>
        <v>0</v>
      </c>
      <c r="L20" s="32">
        <f>SUM(L7:L19)</f>
        <v>0</v>
      </c>
    </row>
    <row r="22" spans="2:13" s="88" customFormat="1" ht="18" x14ac:dyDescent="0.35">
      <c r="B22" s="94" t="s">
        <v>46</v>
      </c>
      <c r="J22" s="105" t="s">
        <v>41</v>
      </c>
      <c r="K22" s="96"/>
      <c r="M22" s="100"/>
    </row>
    <row r="23" spans="2:13" ht="15.75" customHeight="1" x14ac:dyDescent="0.35">
      <c r="J23" s="97" t="s">
        <v>42</v>
      </c>
      <c r="K23" s="97"/>
    </row>
    <row r="24" spans="2:13" ht="19.149999999999999" customHeight="1" x14ac:dyDescent="0.2">
      <c r="C24" s="3"/>
      <c r="D24" s="3"/>
      <c r="E24" s="3"/>
      <c r="F24" s="3"/>
      <c r="G24" s="3"/>
      <c r="H24" s="3"/>
      <c r="I24" s="3"/>
      <c r="J24" s="101"/>
      <c r="K24" s="101"/>
    </row>
    <row r="25" spans="2:13" ht="19.899999999999999" customHeight="1" x14ac:dyDescent="0.2">
      <c r="B25" s="98" t="s">
        <v>36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7" spans="2:13" ht="15" x14ac:dyDescent="0.3">
      <c r="C27" s="99" t="s">
        <v>43</v>
      </c>
      <c r="D27" s="99"/>
      <c r="E27" s="99"/>
      <c r="F27" s="99"/>
      <c r="G27" s="99"/>
      <c r="H27" s="99"/>
      <c r="I27" s="99"/>
    </row>
    <row r="30" spans="2:13" ht="12.75" customHeight="1" x14ac:dyDescent="0.2"/>
  </sheetData>
  <mergeCells count="8">
    <mergeCell ref="A2:L2"/>
    <mergeCell ref="C27:I27"/>
    <mergeCell ref="C5:F5"/>
    <mergeCell ref="J5:K5"/>
    <mergeCell ref="J23:K23"/>
    <mergeCell ref="G5:H5"/>
    <mergeCell ref="B25:L25"/>
    <mergeCell ref="B3:H3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OUI">
                <anchor moveWithCells="1">
                  <from>
                    <xdr:col>8</xdr:col>
                    <xdr:colOff>685800</xdr:colOff>
                    <xdr:row>1</xdr:row>
                    <xdr:rowOff>1543050</xdr:rowOff>
                  </from>
                  <to>
                    <xdr:col>8</xdr:col>
                    <xdr:colOff>1171575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OUI">
                <anchor moveWithCells="1">
                  <from>
                    <xdr:col>9</xdr:col>
                    <xdr:colOff>685800</xdr:colOff>
                    <xdr:row>1</xdr:row>
                    <xdr:rowOff>1543050</xdr:rowOff>
                  </from>
                  <to>
                    <xdr:col>9</xdr:col>
                    <xdr:colOff>1171575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1-EXEMPLE AIDE</vt:lpstr>
      <vt:lpstr>2-TABLEAU A COMPLETER</vt:lpstr>
      <vt:lpstr>'2-TABLEAU A COMPLETER'!Zone_d_impression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AlexM</dc:creator>
  <cp:lastModifiedBy>Delphine BORNEL</cp:lastModifiedBy>
  <cp:lastPrinted>2023-09-13T08:44:25Z</cp:lastPrinted>
  <dcterms:created xsi:type="dcterms:W3CDTF">2008-08-21T07:52:05Z</dcterms:created>
  <dcterms:modified xsi:type="dcterms:W3CDTF">2023-09-15T11:32:40Z</dcterms:modified>
</cp:coreProperties>
</file>